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elix\Downloads\"/>
    </mc:Choice>
  </mc:AlternateContent>
  <bookViews>
    <workbookView xWindow="0" yWindow="0" windowWidth="20490" windowHeight="7605" activeTab="4"/>
  </bookViews>
  <sheets>
    <sheet name="Question 1" sheetId="1" r:id="rId1"/>
    <sheet name="Question 2" sheetId="2" r:id="rId2"/>
    <sheet name="Question 3" sheetId="3" r:id="rId3"/>
    <sheet name="Question 4" sheetId="4" r:id="rId4"/>
    <sheet name="Question 5" sheetId="5" r:id="rId5"/>
  </sheets>
  <calcPr calcId="162913"/>
</workbook>
</file>

<file path=xl/calcChain.xml><?xml version="1.0" encoding="utf-8"?>
<calcChain xmlns="http://schemas.openxmlformats.org/spreadsheetml/2006/main">
  <c r="C18" i="3" l="1"/>
  <c r="C18" i="2"/>
</calcChain>
</file>

<file path=xl/sharedStrings.xml><?xml version="1.0" encoding="utf-8"?>
<sst xmlns="http://schemas.openxmlformats.org/spreadsheetml/2006/main" count="98" uniqueCount="76">
  <si>
    <t>The label on a 3-quart container of orange juice states that the orange juice contains an average of 1 gram of fat or less. Answer the following questions for a hypothesis test that could be used to test the claim on the label.</t>
  </si>
  <si>
    <t>A. Develop the appropriate null and alternative hypotheses</t>
  </si>
  <si>
    <t>B. What would be the consequence of a Type I error in this instance?</t>
  </si>
  <si>
    <t>C. What would be the consequence of a Type II error in this instance?</t>
  </si>
  <si>
    <t xml:space="preserve">Individuals filing federal income tax returns prior to March 31 received an average refund of $1056. Consider the population of “last minute” filers who mail their tax return during the last five days of the income tax period. A researcher suggests that a reason these individuals wait until the last five days in that on average these individuals receive lower refunds than do early filers. For a sample of 400 individuals who filed a tax return “last minute”, the sample mean refund was $910. Based on prior experience, a population standard deviation of $1,600 may be assumed. Complete a hypothesis test to test the researchers claim using α = 0.01. </t>
  </si>
  <si>
    <t xml:space="preserve">The United States ranks ninth in the world in per capita chocolate consumption; the average American eats 9.5 pounds of chocolate annually (Forbes, July 22, 2015). Suppose you are curious whether chocolate consumption is higher in Hershey, Pennsylvania, the location of The Hershey Company’s corporate headquarters. A sample of 36 individuals from the Hershey area showed a sample mean annual consumption of 10.05 pounds and a standard deviation of 1.5 pounds. Using α = 0.05 , do the sample results support the conclusion that mean annual consumption of chocolate is higher in Hershey than it is throughout the United States? </t>
  </si>
  <si>
    <t xml:space="preserve">Below is a regression ouput that was developed to explain what are the indicators of income. Please answer the questions below the output. </t>
  </si>
  <si>
    <t>SUMMARY OUTPUT</t>
  </si>
  <si>
    <t>Regression Statistics</t>
  </si>
  <si>
    <t>Multiple R</t>
  </si>
  <si>
    <t>R Square</t>
  </si>
  <si>
    <t>Adjusted R Square</t>
  </si>
  <si>
    <t>Standard Error</t>
  </si>
  <si>
    <t>Observations</t>
  </si>
  <si>
    <t>ANOVA</t>
  </si>
  <si>
    <t>df</t>
  </si>
  <si>
    <t>SS</t>
  </si>
  <si>
    <t>MS</t>
  </si>
  <si>
    <t>F</t>
  </si>
  <si>
    <t>Significance F</t>
  </si>
  <si>
    <t>Regression</t>
  </si>
  <si>
    <t>Residual</t>
  </si>
  <si>
    <t>Total</t>
  </si>
  <si>
    <t>Coefficients</t>
  </si>
  <si>
    <t>t Stat</t>
  </si>
  <si>
    <t>P-value</t>
  </si>
  <si>
    <t>Lower 95%</t>
  </si>
  <si>
    <t>Upper 95%</t>
  </si>
  <si>
    <t>Lower 95.0%</t>
  </si>
  <si>
    <t>Upper 95.0%</t>
  </si>
  <si>
    <t>Intercept</t>
  </si>
  <si>
    <t>Age</t>
  </si>
  <si>
    <t>Education</t>
  </si>
  <si>
    <t>A. What is the regression equation?</t>
  </si>
  <si>
    <t>B. How much of the variation in income is due to the independent variables? Is this a good model?</t>
  </si>
  <si>
    <t>C.  What is the sample size?</t>
  </si>
  <si>
    <t>D. What is the income level when age and education levels are both zero?</t>
  </si>
  <si>
    <t>E. How much does income increase when the age goes up by one year (i.e. one unit)?</t>
  </si>
  <si>
    <t>Develop the null and alternative hypothesis for each of the following:</t>
  </si>
  <si>
    <t>A. Mr. Rogers would like to know if there is sufficient evidence to conclude that more than 60% of stocks in the NYSE increase on days that the DJIA increases.</t>
  </si>
  <si>
    <t xml:space="preserve">B: A company that manufactures safety flares randomly selects 100 flares to determine if the flares last at least 3 hours on average. </t>
  </si>
  <si>
    <t xml:space="preserve">C: The produce manager for a large retail grocery store believes that an average head of lettuce weighs more than 1.7 pounds. </t>
  </si>
  <si>
    <r>
      <t>H</t>
    </r>
    <r>
      <rPr>
        <sz val="11"/>
        <color rgb="FF000000"/>
        <rFont val="Calibri"/>
        <family val="2"/>
      </rPr>
      <t>₀</t>
    </r>
  </si>
  <si>
    <r>
      <t>H</t>
    </r>
    <r>
      <rPr>
        <sz val="11"/>
        <color rgb="FF000000"/>
        <rFont val="Calibri"/>
        <family val="2"/>
      </rPr>
      <t>ₐ</t>
    </r>
  </si>
  <si>
    <t>µ ≤ 1 Gram of fat</t>
  </si>
  <si>
    <t>µ &gt; 1 Gram of fat</t>
  </si>
  <si>
    <t>The consequence of type I error in this hypothesis will be to reject the</t>
  </si>
  <si>
    <t xml:space="preserve"> null hypothesis will the real evidence proposes otherwise</t>
  </si>
  <si>
    <t>i.e the chances of rejecting the null hypothesis when the fat content is greater than one gram</t>
  </si>
  <si>
    <t>The consequence of the type II error in this case will be to accept the null hypothesis while the evidence existing supports the rejection of the null hypothesis. i.e the probability of accepting the null hypothesis when average fat content is less or equal to one gram</t>
  </si>
  <si>
    <t>µ₁ = µ₂</t>
  </si>
  <si>
    <t>µ₁ &lt; µ₂</t>
  </si>
  <si>
    <t>To test the hypothesis the z score is computed as follows</t>
  </si>
  <si>
    <t>z=</t>
  </si>
  <si>
    <t>µ₂-µ₁</t>
  </si>
  <si>
    <t>σ/√n</t>
  </si>
  <si>
    <t>910-1056</t>
  </si>
  <si>
    <t>1600/√400</t>
  </si>
  <si>
    <t>p value for z value above</t>
  </si>
  <si>
    <t xml:space="preserve">p= </t>
  </si>
  <si>
    <t>µ₁ &gt; µ₂</t>
  </si>
  <si>
    <t>10.05-9.5</t>
  </si>
  <si>
    <t>1.5/√36</t>
  </si>
  <si>
    <t>From the results of the study the p value is lower than the significance level of alpha 0.05 which implies that the null hypothesis should be rejected</t>
  </si>
  <si>
    <t>The p value is greater than the alpha value of the case of 0.01 and this means that the null hypothesis is not rejected.</t>
  </si>
  <si>
    <t xml:space="preserve">Income = -146,935.20 +1,938.29Age + 9,784.09Education + 𝜀
</t>
  </si>
  <si>
    <t>47.79%, it is not a good model as it can not explain for 52% of the variations in income</t>
  </si>
  <si>
    <t>102, From the number of observations.</t>
  </si>
  <si>
    <t>-146,935.20, From the regression intercept.</t>
  </si>
  <si>
    <t>1,938.29, From age coefficient</t>
  </si>
  <si>
    <r>
      <t xml:space="preserve">µ </t>
    </r>
    <r>
      <rPr>
        <sz val="11"/>
        <color rgb="FF000000"/>
        <rFont val="Century"/>
        <family val="1"/>
      </rPr>
      <t xml:space="preserve">≠ </t>
    </r>
    <r>
      <rPr>
        <sz val="11"/>
        <color rgb="FF000000"/>
        <rFont val="Calibri"/>
        <family val="2"/>
      </rPr>
      <t>3 Hours</t>
    </r>
  </si>
  <si>
    <t>µ = 3 Hours</t>
  </si>
  <si>
    <t>µ = 1.7 Pounds</t>
  </si>
  <si>
    <t>µ &gt; 1.7 Pounds</t>
  </si>
  <si>
    <t>Proportion = 0.6</t>
  </si>
  <si>
    <t>Proportion &gt;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</si>
</sst>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rgb="FF000000"/>
      <name val="Calibri"/>
    </font>
    <font>
      <i/>
      <sz val="11"/>
      <color rgb="FF000000"/>
      <name val="Calibri"/>
      <family val="2"/>
    </font>
    <font>
      <sz val="11"/>
      <name val="Calibri"/>
      <family val="2"/>
    </font>
    <font>
      <sz val="11"/>
      <color rgb="FF000000"/>
      <name val="Calibri"/>
      <family val="2"/>
    </font>
    <font>
      <b/>
      <sz val="11"/>
      <color rgb="FF000000"/>
      <name val="Calibri"/>
      <family val="2"/>
    </font>
    <font>
      <sz val="11"/>
      <color rgb="FF000000"/>
      <name val="Century"/>
      <family val="1"/>
    </font>
  </fonts>
  <fills count="2">
    <fill>
      <patternFill patternType="none"/>
    </fill>
    <fill>
      <patternFill patternType="gray125"/>
    </fill>
  </fills>
  <borders count="4">
    <border>
      <left/>
      <right/>
      <top/>
      <bottom/>
      <diagonal/>
    </border>
    <border>
      <left/>
      <right/>
      <top style="medium">
        <color rgb="FF000000"/>
      </top>
      <bottom style="thin">
        <color rgb="FF000000"/>
      </bottom>
      <diagonal/>
    </border>
    <border>
      <left/>
      <right/>
      <top/>
      <bottom style="medium">
        <color rgb="FF000000"/>
      </bottom>
      <diagonal/>
    </border>
    <border>
      <left/>
      <right/>
      <top/>
      <bottom style="medium">
        <color indexed="64"/>
      </bottom>
      <diagonal/>
    </border>
  </borders>
  <cellStyleXfs count="1">
    <xf numFmtId="0" fontId="0" fillId="0" borderId="0"/>
  </cellStyleXfs>
  <cellXfs count="23">
    <xf numFmtId="0" fontId="0" fillId="0" borderId="0" xfId="0" applyFont="1" applyAlignment="1"/>
    <xf numFmtId="0" fontId="0" fillId="0" borderId="2" xfId="0" applyFont="1" applyBorder="1"/>
    <xf numFmtId="0" fontId="0" fillId="0" borderId="0" xfId="0" applyFont="1" applyAlignment="1"/>
    <xf numFmtId="0" fontId="3" fillId="0" borderId="0" xfId="0" applyFont="1" applyAlignment="1"/>
    <xf numFmtId="0" fontId="3" fillId="0" borderId="0" xfId="0" applyFont="1" applyAlignment="1">
      <alignment horizontal="right"/>
    </xf>
    <xf numFmtId="0" fontId="0" fillId="0" borderId="0" xfId="0" applyFont="1" applyAlignment="1"/>
    <xf numFmtId="0" fontId="0" fillId="0" borderId="0" xfId="0" applyFont="1"/>
    <xf numFmtId="0" fontId="1" fillId="0" borderId="1" xfId="0" applyFont="1" applyBorder="1" applyAlignment="1">
      <alignment horizontal="center"/>
    </xf>
    <xf numFmtId="0" fontId="3" fillId="0" borderId="3" xfId="0" applyFont="1" applyBorder="1" applyAlignment="1"/>
    <xf numFmtId="0" fontId="0" fillId="0" borderId="0" xfId="0" applyFont="1" applyAlignment="1">
      <alignment horizontal="right"/>
    </xf>
    <xf numFmtId="0" fontId="4" fillId="0" borderId="0" xfId="0" applyFont="1" applyAlignment="1">
      <alignment horizontal="left"/>
    </xf>
    <xf numFmtId="0" fontId="4" fillId="0" borderId="0" xfId="0" applyFont="1" applyAlignment="1"/>
    <xf numFmtId="4" fontId="4" fillId="0" borderId="0" xfId="0" quotePrefix="1" applyNumberFormat="1" applyFont="1" applyAlignment="1">
      <alignment horizontal="left"/>
    </xf>
    <xf numFmtId="0" fontId="3" fillId="0" borderId="0" xfId="0" applyFont="1" applyAlignment="1">
      <alignment horizontal="left" wrapText="1"/>
    </xf>
    <xf numFmtId="0" fontId="0" fillId="0" borderId="0" xfId="0" applyFont="1" applyAlignment="1">
      <alignment horizontal="left" vertical="center" wrapText="1"/>
    </xf>
    <xf numFmtId="0" fontId="0" fillId="0" borderId="0" xfId="0" applyFont="1" applyAlignment="1">
      <alignment horizontal="left"/>
    </xf>
    <xf numFmtId="0" fontId="0" fillId="0" borderId="0" xfId="0" applyFont="1"/>
    <xf numFmtId="0" fontId="0" fillId="0" borderId="0" xfId="0" applyFont="1" applyAlignment="1"/>
    <xf numFmtId="0" fontId="3" fillId="0" borderId="0" xfId="0" applyFont="1" applyAlignment="1">
      <alignment horizontal="center"/>
    </xf>
    <xf numFmtId="0" fontId="0" fillId="0" borderId="0" xfId="0" applyFont="1" applyAlignment="1">
      <alignment wrapText="1"/>
    </xf>
    <xf numFmtId="0" fontId="1" fillId="0" borderId="1" xfId="0" applyFont="1" applyBorder="1" applyAlignment="1">
      <alignment horizontal="center"/>
    </xf>
    <xf numFmtId="0" fontId="2" fillId="0" borderId="1" xfId="0" applyFont="1" applyBorder="1"/>
    <xf numFmtId="0" fontId="0"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7</xdr:col>
      <xdr:colOff>333374</xdr:colOff>
      <xdr:row>8</xdr:row>
      <xdr:rowOff>90487</xdr:rowOff>
    </xdr:from>
    <xdr:ext cx="962025" cy="172227"/>
    <xdr:sp macro="" textlink="">
      <xdr:nvSpPr>
        <xdr:cNvPr id="2" name="TextBox 1"/>
        <xdr:cNvSpPr txBox="1"/>
      </xdr:nvSpPr>
      <xdr:spPr>
        <a:xfrm>
          <a:off x="5943599" y="1824037"/>
          <a:ext cx="9620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workbookViewId="0">
      <selection sqref="A1:J1"/>
    </sheetView>
  </sheetViews>
  <sheetFormatPr defaultColWidth="14.42578125" defaultRowHeight="15" customHeight="1" x14ac:dyDescent="0.25"/>
  <cols>
    <col min="1" max="11" width="8.85546875" customWidth="1"/>
  </cols>
  <sheetData>
    <row r="1" spans="1:12" ht="40.5" customHeight="1" x14ac:dyDescent="0.25">
      <c r="A1" s="14" t="s">
        <v>0</v>
      </c>
      <c r="B1" s="15"/>
      <c r="C1" s="15"/>
      <c r="D1" s="15"/>
      <c r="E1" s="15"/>
      <c r="F1" s="15"/>
      <c r="G1" s="15"/>
      <c r="H1" s="15"/>
      <c r="I1" s="15"/>
      <c r="J1" s="15"/>
    </row>
    <row r="4" spans="1:12" x14ac:dyDescent="0.25">
      <c r="A4" s="16" t="s">
        <v>1</v>
      </c>
      <c r="B4" s="17"/>
      <c r="C4" s="17"/>
      <c r="D4" s="17"/>
      <c r="E4" s="17"/>
      <c r="F4" s="17"/>
      <c r="G4" s="17"/>
      <c r="H4" s="17"/>
      <c r="I4" s="17"/>
      <c r="J4" s="17"/>
    </row>
    <row r="6" spans="1:12" ht="15" customHeight="1" x14ac:dyDescent="0.25">
      <c r="B6" s="3" t="s">
        <v>42</v>
      </c>
      <c r="C6" s="3" t="s">
        <v>45</v>
      </c>
    </row>
    <row r="8" spans="1:12" ht="15" customHeight="1" x14ac:dyDescent="0.25">
      <c r="B8" s="3" t="s">
        <v>43</v>
      </c>
      <c r="C8" s="3" t="s">
        <v>44</v>
      </c>
    </row>
    <row r="10" spans="1:12" x14ac:dyDescent="0.25">
      <c r="A10" s="16" t="s">
        <v>2</v>
      </c>
      <c r="B10" s="17"/>
      <c r="C10" s="17"/>
      <c r="D10" s="17"/>
      <c r="E10" s="17"/>
      <c r="F10" s="17"/>
      <c r="G10" s="17"/>
      <c r="H10" s="17"/>
      <c r="I10" s="17"/>
      <c r="J10" s="17"/>
    </row>
    <row r="12" spans="1:12" ht="15" customHeight="1" x14ac:dyDescent="0.25">
      <c r="B12" s="18" t="s">
        <v>46</v>
      </c>
      <c r="C12" s="18"/>
      <c r="D12" s="18"/>
      <c r="E12" s="18"/>
      <c r="F12" s="18"/>
      <c r="G12" s="18"/>
      <c r="H12" s="18"/>
    </row>
    <row r="13" spans="1:12" ht="15" customHeight="1" x14ac:dyDescent="0.25">
      <c r="B13" s="18" t="s">
        <v>47</v>
      </c>
      <c r="C13" s="18"/>
      <c r="D13" s="18"/>
      <c r="E13" s="18"/>
      <c r="F13" s="18"/>
      <c r="G13" s="18"/>
      <c r="H13" s="18"/>
      <c r="L13" s="3"/>
    </row>
    <row r="14" spans="1:12" ht="30.75" customHeight="1" x14ac:dyDescent="0.25">
      <c r="B14" s="13" t="s">
        <v>48</v>
      </c>
      <c r="C14" s="13"/>
      <c r="D14" s="13"/>
      <c r="E14" s="13"/>
      <c r="F14" s="13"/>
      <c r="G14" s="13"/>
      <c r="H14" s="13"/>
      <c r="I14" s="13"/>
      <c r="J14" s="13"/>
    </row>
    <row r="16" spans="1:12" x14ac:dyDescent="0.25">
      <c r="A16" s="16" t="s">
        <v>3</v>
      </c>
      <c r="B16" s="17"/>
      <c r="C16" s="17"/>
      <c r="D16" s="17"/>
      <c r="E16" s="17"/>
      <c r="F16" s="17"/>
      <c r="G16" s="17"/>
      <c r="H16" s="17"/>
      <c r="I16" s="17"/>
      <c r="J16" s="17"/>
    </row>
    <row r="18" spans="2:10" ht="71.25" customHeight="1" x14ac:dyDescent="0.25">
      <c r="B18" s="13" t="s">
        <v>49</v>
      </c>
      <c r="C18" s="13"/>
      <c r="D18" s="13"/>
      <c r="E18" s="13"/>
      <c r="F18" s="13"/>
      <c r="G18" s="13"/>
      <c r="H18" s="13"/>
      <c r="I18" s="13"/>
      <c r="J18" s="13"/>
    </row>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sheetData>
  <mergeCells count="8">
    <mergeCell ref="B18:J18"/>
    <mergeCell ref="A1:J1"/>
    <mergeCell ref="A4:J4"/>
    <mergeCell ref="A10:J10"/>
    <mergeCell ref="A16:J16"/>
    <mergeCell ref="B12:H12"/>
    <mergeCell ref="B13:H13"/>
    <mergeCell ref="B14:J14"/>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L6" sqref="L6"/>
    </sheetView>
  </sheetViews>
  <sheetFormatPr defaultColWidth="14.42578125" defaultRowHeight="15" customHeight="1" x14ac:dyDescent="0.25"/>
  <cols>
    <col min="1" max="11" width="8.85546875" customWidth="1"/>
  </cols>
  <sheetData>
    <row r="1" spans="1:10" ht="108.75" customHeight="1" x14ac:dyDescent="0.25">
      <c r="A1" s="13" t="s">
        <v>4</v>
      </c>
      <c r="B1" s="15"/>
      <c r="C1" s="15"/>
      <c r="D1" s="15"/>
      <c r="E1" s="15"/>
      <c r="F1" s="15"/>
      <c r="G1" s="15"/>
      <c r="H1" s="15"/>
      <c r="I1" s="15"/>
      <c r="J1" s="15"/>
    </row>
    <row r="4" spans="1:10" ht="15" customHeight="1" x14ac:dyDescent="0.25">
      <c r="B4" s="3" t="s">
        <v>42</v>
      </c>
      <c r="C4" s="3" t="s">
        <v>50</v>
      </c>
    </row>
    <row r="6" spans="1:10" ht="15" customHeight="1" x14ac:dyDescent="0.25">
      <c r="B6" s="3" t="s">
        <v>43</v>
      </c>
      <c r="C6" s="3" t="s">
        <v>51</v>
      </c>
    </row>
    <row r="9" spans="1:10" ht="15" customHeight="1" x14ac:dyDescent="0.25">
      <c r="B9" s="3" t="s">
        <v>52</v>
      </c>
    </row>
    <row r="11" spans="1:10" ht="15" customHeight="1" thickBot="1" x14ac:dyDescent="0.3">
      <c r="B11" s="4" t="s">
        <v>53</v>
      </c>
      <c r="C11" s="8" t="s">
        <v>54</v>
      </c>
    </row>
    <row r="12" spans="1:10" ht="15" customHeight="1" x14ac:dyDescent="0.25">
      <c r="B12" s="9"/>
      <c r="C12" s="3" t="s">
        <v>55</v>
      </c>
    </row>
    <row r="13" spans="1:10" ht="15" customHeight="1" x14ac:dyDescent="0.25">
      <c r="B13" s="9"/>
    </row>
    <row r="14" spans="1:10" ht="15" customHeight="1" x14ac:dyDescent="0.25">
      <c r="B14" s="9"/>
    </row>
    <row r="15" spans="1:10" ht="15" customHeight="1" thickBot="1" x14ac:dyDescent="0.3">
      <c r="B15" s="4" t="s">
        <v>53</v>
      </c>
      <c r="C15" s="8" t="s">
        <v>56</v>
      </c>
    </row>
    <row r="16" spans="1:10" ht="15" customHeight="1" x14ac:dyDescent="0.25">
      <c r="B16" s="9"/>
      <c r="C16" s="3" t="s">
        <v>57</v>
      </c>
    </row>
    <row r="17" spans="2:8" ht="15" customHeight="1" x14ac:dyDescent="0.25">
      <c r="B17" s="9"/>
    </row>
    <row r="18" spans="2:8" ht="15" customHeight="1" x14ac:dyDescent="0.25">
      <c r="B18" s="4" t="s">
        <v>53</v>
      </c>
      <c r="C18">
        <f>(910-1056)/(1600/SQRT(400))</f>
        <v>-1.825</v>
      </c>
    </row>
    <row r="19" spans="2:8" ht="15" customHeight="1" x14ac:dyDescent="0.25">
      <c r="B19" s="9"/>
    </row>
    <row r="21" spans="2:8" ht="15.75" customHeight="1" x14ac:dyDescent="0.25">
      <c r="B21" s="3" t="s">
        <v>58</v>
      </c>
    </row>
    <row r="22" spans="2:8" ht="15.75" customHeight="1" x14ac:dyDescent="0.25">
      <c r="B22" s="4" t="s">
        <v>59</v>
      </c>
      <c r="C22">
        <v>3.44E-2</v>
      </c>
    </row>
    <row r="23" spans="2:8" ht="15.75" customHeight="1" x14ac:dyDescent="0.25"/>
    <row r="24" spans="2:8" ht="15.75" customHeight="1" x14ac:dyDescent="0.25"/>
    <row r="25" spans="2:8" ht="37.5" customHeight="1" x14ac:dyDescent="0.25">
      <c r="B25" s="13" t="s">
        <v>64</v>
      </c>
      <c r="C25" s="13"/>
      <c r="D25" s="13"/>
      <c r="E25" s="13"/>
      <c r="F25" s="13"/>
      <c r="G25" s="13"/>
      <c r="H25" s="13"/>
    </row>
    <row r="26" spans="2:8" ht="15.75" customHeight="1" x14ac:dyDescent="0.25"/>
    <row r="27" spans="2:8" ht="15.75" customHeight="1" x14ac:dyDescent="0.25"/>
    <row r="28" spans="2:8" ht="15.75" customHeight="1" x14ac:dyDescent="0.25"/>
    <row r="29" spans="2:8" ht="15.75" customHeight="1" x14ac:dyDescent="0.25"/>
    <row r="30" spans="2:8" ht="15.75" customHeight="1" x14ac:dyDescent="0.25"/>
    <row r="31" spans="2:8" ht="15.75" customHeight="1" x14ac:dyDescent="0.25"/>
    <row r="32" spans="2: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
    <mergeCell ref="A1:J1"/>
    <mergeCell ref="B25:H25"/>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O6" sqref="O6"/>
    </sheetView>
  </sheetViews>
  <sheetFormatPr defaultColWidth="14.42578125" defaultRowHeight="15" customHeight="1" x14ac:dyDescent="0.25"/>
  <cols>
    <col min="1" max="11" width="8.85546875" customWidth="1"/>
  </cols>
  <sheetData>
    <row r="1" spans="1:10" ht="110.25" customHeight="1" x14ac:dyDescent="0.25">
      <c r="A1" s="19" t="s">
        <v>5</v>
      </c>
      <c r="B1" s="17"/>
      <c r="C1" s="17"/>
      <c r="D1" s="17"/>
      <c r="E1" s="17"/>
      <c r="F1" s="17"/>
      <c r="G1" s="17"/>
      <c r="H1" s="17"/>
      <c r="I1" s="17"/>
      <c r="J1" s="17"/>
    </row>
    <row r="4" spans="1:10" ht="15" customHeight="1" x14ac:dyDescent="0.25">
      <c r="B4" s="3" t="s">
        <v>42</v>
      </c>
      <c r="C4" s="3" t="s">
        <v>50</v>
      </c>
      <c r="D4" s="2"/>
      <c r="E4" s="2"/>
    </row>
    <row r="5" spans="1:10" ht="15" customHeight="1" x14ac:dyDescent="0.25">
      <c r="B5" s="2"/>
      <c r="C5" s="2"/>
      <c r="D5" s="2"/>
      <c r="E5" s="2"/>
    </row>
    <row r="6" spans="1:10" ht="15" customHeight="1" x14ac:dyDescent="0.25">
      <c r="B6" s="3" t="s">
        <v>43</v>
      </c>
      <c r="C6" s="3" t="s">
        <v>60</v>
      </c>
      <c r="D6" s="2"/>
      <c r="E6" s="2"/>
    </row>
    <row r="7" spans="1:10" ht="15" customHeight="1" x14ac:dyDescent="0.25">
      <c r="B7" s="2"/>
      <c r="C7" s="2"/>
      <c r="D7" s="2"/>
      <c r="E7" s="2"/>
    </row>
    <row r="8" spans="1:10" ht="15" customHeight="1" x14ac:dyDescent="0.25">
      <c r="B8" s="2"/>
      <c r="C8" s="2"/>
      <c r="D8" s="2"/>
      <c r="E8" s="2"/>
    </row>
    <row r="9" spans="1:10" ht="15" customHeight="1" x14ac:dyDescent="0.25">
      <c r="B9" s="3" t="s">
        <v>52</v>
      </c>
      <c r="C9" s="2"/>
      <c r="D9" s="2"/>
      <c r="E9" s="2"/>
    </row>
    <row r="10" spans="1:10" ht="15" customHeight="1" x14ac:dyDescent="0.25">
      <c r="B10" s="2"/>
      <c r="C10" s="2"/>
      <c r="D10" s="2"/>
      <c r="E10" s="2"/>
    </row>
    <row r="11" spans="1:10" ht="15" customHeight="1" thickBot="1" x14ac:dyDescent="0.3">
      <c r="B11" s="4" t="s">
        <v>53</v>
      </c>
      <c r="C11" s="8" t="s">
        <v>54</v>
      </c>
      <c r="D11" s="2"/>
      <c r="E11" s="2"/>
    </row>
    <row r="12" spans="1:10" ht="15" customHeight="1" x14ac:dyDescent="0.25">
      <c r="B12" s="9"/>
      <c r="C12" s="3" t="s">
        <v>55</v>
      </c>
      <c r="D12" s="2"/>
      <c r="E12" s="2"/>
    </row>
    <row r="13" spans="1:10" ht="15" customHeight="1" x14ac:dyDescent="0.25">
      <c r="B13" s="9"/>
      <c r="C13" s="2"/>
      <c r="D13" s="2"/>
      <c r="E13" s="2"/>
    </row>
    <row r="14" spans="1:10" ht="15" customHeight="1" x14ac:dyDescent="0.25">
      <c r="B14" s="9"/>
      <c r="C14" s="2"/>
      <c r="D14" s="2"/>
      <c r="E14" s="2"/>
    </row>
    <row r="15" spans="1:10" ht="15" customHeight="1" thickBot="1" x14ac:dyDescent="0.3">
      <c r="B15" s="4" t="s">
        <v>53</v>
      </c>
      <c r="C15" s="8" t="s">
        <v>61</v>
      </c>
      <c r="D15" s="2"/>
      <c r="E15" s="2"/>
    </row>
    <row r="16" spans="1:10" ht="15" customHeight="1" x14ac:dyDescent="0.25">
      <c r="B16" s="9"/>
      <c r="C16" s="3" t="s">
        <v>62</v>
      </c>
      <c r="D16" s="2"/>
      <c r="E16" s="2"/>
    </row>
    <row r="17" spans="2:9" ht="15" customHeight="1" x14ac:dyDescent="0.25">
      <c r="B17" s="9"/>
      <c r="C17" s="2"/>
      <c r="D17" s="2"/>
      <c r="E17" s="2"/>
    </row>
    <row r="18" spans="2:9" ht="15" customHeight="1" x14ac:dyDescent="0.25">
      <c r="B18" s="4" t="s">
        <v>53</v>
      </c>
      <c r="C18" s="2">
        <f>(10.05-9.5)/(1.5/SQRT(36))</f>
        <v>2.2000000000000028</v>
      </c>
      <c r="D18" s="2"/>
      <c r="E18" s="2"/>
    </row>
    <row r="19" spans="2:9" ht="15" customHeight="1" x14ac:dyDescent="0.25">
      <c r="B19" s="9"/>
      <c r="C19" s="2"/>
      <c r="D19" s="2"/>
      <c r="E19" s="2"/>
    </row>
    <row r="20" spans="2:9" ht="15" customHeight="1" x14ac:dyDescent="0.25">
      <c r="B20" s="2"/>
      <c r="C20" s="2"/>
      <c r="D20" s="2"/>
      <c r="E20" s="2"/>
    </row>
    <row r="21" spans="2:9" ht="15.75" customHeight="1" x14ac:dyDescent="0.25">
      <c r="B21" s="3" t="s">
        <v>58</v>
      </c>
      <c r="C21" s="2"/>
      <c r="D21" s="2"/>
      <c r="E21" s="2"/>
    </row>
    <row r="22" spans="2:9" ht="15.75" customHeight="1" x14ac:dyDescent="0.25">
      <c r="B22" s="4" t="s">
        <v>59</v>
      </c>
      <c r="C22" s="2">
        <v>1.3899999999999999E-2</v>
      </c>
      <c r="D22" s="2"/>
      <c r="E22" s="2"/>
    </row>
    <row r="23" spans="2:9" ht="15.75" customHeight="1" x14ac:dyDescent="0.25">
      <c r="B23" s="2"/>
      <c r="C23" s="2"/>
      <c r="D23" s="2"/>
      <c r="E23" s="2"/>
    </row>
    <row r="24" spans="2:9" ht="15.75" customHeight="1" x14ac:dyDescent="0.25">
      <c r="B24" s="2"/>
      <c r="C24" s="2"/>
      <c r="D24" s="2"/>
      <c r="E24" s="2"/>
    </row>
    <row r="25" spans="2:9" ht="28.5" customHeight="1" x14ac:dyDescent="0.25">
      <c r="B25" s="13" t="s">
        <v>63</v>
      </c>
      <c r="C25" s="13"/>
      <c r="D25" s="13"/>
      <c r="E25" s="13"/>
      <c r="F25" s="13"/>
      <c r="G25" s="13"/>
      <c r="H25" s="13"/>
      <c r="I25" s="13"/>
    </row>
    <row r="26" spans="2:9" ht="15.75" customHeight="1" x14ac:dyDescent="0.25"/>
    <row r="27" spans="2:9" ht="15.7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
    <mergeCell ref="A1:J1"/>
    <mergeCell ref="B25:I2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M34" sqref="M34"/>
    </sheetView>
  </sheetViews>
  <sheetFormatPr defaultColWidth="14.42578125" defaultRowHeight="15" customHeight="1" x14ac:dyDescent="0.25"/>
  <cols>
    <col min="1" max="1" width="18" style="5" customWidth="1"/>
    <col min="2" max="2" width="12.7109375" style="5" customWidth="1"/>
    <col min="3" max="3" width="14.42578125" style="5" customWidth="1"/>
    <col min="4" max="5" width="8.85546875" style="5" customWidth="1"/>
    <col min="6" max="6" width="12.42578125" style="5" customWidth="1"/>
    <col min="7" max="11" width="8.85546875" style="5" customWidth="1"/>
    <col min="12" max="16384" width="14.42578125" style="5"/>
  </cols>
  <sheetData>
    <row r="1" spans="1:10" ht="31.5" customHeight="1" x14ac:dyDescent="0.25">
      <c r="A1" s="19" t="s">
        <v>6</v>
      </c>
      <c r="B1" s="17"/>
      <c r="C1" s="17"/>
      <c r="D1" s="17"/>
      <c r="E1" s="17"/>
      <c r="F1" s="17"/>
      <c r="G1" s="17"/>
      <c r="H1" s="17"/>
      <c r="I1" s="17"/>
      <c r="J1" s="17"/>
    </row>
    <row r="3" spans="1:10" x14ac:dyDescent="0.25">
      <c r="A3" s="5" t="s">
        <v>7</v>
      </c>
    </row>
    <row r="5" spans="1:10" x14ac:dyDescent="0.25">
      <c r="A5" s="20" t="s">
        <v>8</v>
      </c>
      <c r="B5" s="21"/>
    </row>
    <row r="6" spans="1:10" x14ac:dyDescent="0.25">
      <c r="A6" s="6" t="s">
        <v>9</v>
      </c>
      <c r="B6" s="6">
        <v>0.69130408871750992</v>
      </c>
    </row>
    <row r="7" spans="1:10" x14ac:dyDescent="0.25">
      <c r="A7" s="6" t="s">
        <v>10</v>
      </c>
      <c r="B7" s="6">
        <v>0.47790134307754678</v>
      </c>
    </row>
    <row r="8" spans="1:10" x14ac:dyDescent="0.25">
      <c r="A8" s="6" t="s">
        <v>11</v>
      </c>
      <c r="B8" s="6">
        <v>0.46735389546295175</v>
      </c>
    </row>
    <row r="9" spans="1:10" x14ac:dyDescent="0.25">
      <c r="A9" s="6" t="s">
        <v>12</v>
      </c>
      <c r="B9" s="6">
        <v>14130.802557084202</v>
      </c>
    </row>
    <row r="10" spans="1:10" x14ac:dyDescent="0.25">
      <c r="A10" s="1" t="s">
        <v>13</v>
      </c>
      <c r="B10" s="1">
        <v>102</v>
      </c>
    </row>
    <row r="12" spans="1:10" x14ac:dyDescent="0.25">
      <c r="A12" s="5" t="s">
        <v>14</v>
      </c>
    </row>
    <row r="13" spans="1:10" x14ac:dyDescent="0.25">
      <c r="A13" s="7"/>
      <c r="B13" s="7" t="s">
        <v>15</v>
      </c>
      <c r="C13" s="7" t="s">
        <v>16</v>
      </c>
      <c r="D13" s="7" t="s">
        <v>17</v>
      </c>
      <c r="E13" s="7" t="s">
        <v>18</v>
      </c>
      <c r="F13" s="7" t="s">
        <v>19</v>
      </c>
    </row>
    <row r="14" spans="1:10" x14ac:dyDescent="0.25">
      <c r="A14" s="6" t="s">
        <v>20</v>
      </c>
      <c r="B14" s="6">
        <v>2</v>
      </c>
      <c r="C14" s="6">
        <v>18094830785.167767</v>
      </c>
      <c r="D14" s="6">
        <v>9047415392.5838833</v>
      </c>
      <c r="E14" s="6">
        <v>45.309667375474938</v>
      </c>
      <c r="F14" s="6">
        <v>1.0684458397158717E-14</v>
      </c>
    </row>
    <row r="15" spans="1:10" x14ac:dyDescent="0.25">
      <c r="A15" s="6" t="s">
        <v>21</v>
      </c>
      <c r="B15" s="6">
        <v>99</v>
      </c>
      <c r="C15" s="6">
        <v>19768278509.822445</v>
      </c>
      <c r="D15" s="6">
        <v>199679580.90729743</v>
      </c>
      <c r="E15" s="6"/>
      <c r="F15" s="6"/>
    </row>
    <row r="16" spans="1:10" x14ac:dyDescent="0.25">
      <c r="A16" s="1" t="s">
        <v>22</v>
      </c>
      <c r="B16" s="1">
        <v>101</v>
      </c>
      <c r="C16" s="1">
        <v>37863109294.990211</v>
      </c>
      <c r="D16" s="1"/>
      <c r="E16" s="1"/>
      <c r="F16" s="1"/>
    </row>
    <row r="18" spans="1:9" x14ac:dyDescent="0.25">
      <c r="A18" s="7"/>
      <c r="B18" s="7" t="s">
        <v>23</v>
      </c>
      <c r="C18" s="7" t="s">
        <v>12</v>
      </c>
      <c r="D18" s="7" t="s">
        <v>24</v>
      </c>
      <c r="E18" s="7" t="s">
        <v>25</v>
      </c>
      <c r="F18" s="7" t="s">
        <v>26</v>
      </c>
      <c r="G18" s="7" t="s">
        <v>27</v>
      </c>
      <c r="H18" s="7" t="s">
        <v>28</v>
      </c>
      <c r="I18" s="7" t="s">
        <v>29</v>
      </c>
    </row>
    <row r="19" spans="1:9" x14ac:dyDescent="0.25">
      <c r="A19" s="6" t="s">
        <v>30</v>
      </c>
      <c r="B19" s="6">
        <v>-146935.20339775359</v>
      </c>
      <c r="C19" s="6">
        <v>20696.746383526523</v>
      </c>
      <c r="D19" s="6">
        <v>-7.0994348906312137</v>
      </c>
      <c r="E19" s="6">
        <v>1.9240032423230053E-10</v>
      </c>
      <c r="F19" s="6">
        <v>-188002.0384146318</v>
      </c>
      <c r="G19" s="6">
        <v>-105868.3683808754</v>
      </c>
      <c r="H19" s="6">
        <v>-188002.0384146318</v>
      </c>
      <c r="I19" s="6">
        <v>-105868.3683808754</v>
      </c>
    </row>
    <row r="20" spans="1:9" x14ac:dyDescent="0.25">
      <c r="A20" s="6" t="s">
        <v>31</v>
      </c>
      <c r="B20" s="6">
        <v>1938.2882707557442</v>
      </c>
      <c r="C20" s="6">
        <v>367.34989070697821</v>
      </c>
      <c r="D20" s="6">
        <v>5.2764090034855817</v>
      </c>
      <c r="E20" s="6">
        <v>7.7774463820630813E-7</v>
      </c>
      <c r="F20" s="6">
        <v>1209.3863904515406</v>
      </c>
      <c r="G20" s="6">
        <v>2667.1901510599478</v>
      </c>
      <c r="H20" s="6">
        <v>1209.3863904515406</v>
      </c>
      <c r="I20" s="6">
        <v>2667.1901510599478</v>
      </c>
    </row>
    <row r="21" spans="1:9" ht="15.75" customHeight="1" x14ac:dyDescent="0.25">
      <c r="A21" s="1" t="s">
        <v>32</v>
      </c>
      <c r="B21" s="1">
        <v>9784.0878431556539</v>
      </c>
      <c r="C21" s="1">
        <v>1420.3908600800235</v>
      </c>
      <c r="D21" s="1">
        <v>6.8883066753924531</v>
      </c>
      <c r="E21" s="1">
        <v>5.2686196875251337E-10</v>
      </c>
      <c r="F21" s="1">
        <v>6965.724220706461</v>
      </c>
      <c r="G21" s="1">
        <v>12602.451465604847</v>
      </c>
      <c r="H21" s="1">
        <v>6965.724220706461</v>
      </c>
      <c r="I21" s="1">
        <v>12602.451465604847</v>
      </c>
    </row>
    <row r="22" spans="1:9" ht="15.75" customHeight="1" x14ac:dyDescent="0.25"/>
    <row r="23" spans="1:9" ht="15.75" customHeight="1" x14ac:dyDescent="0.25"/>
    <row r="24" spans="1:9" ht="15.75" customHeight="1" x14ac:dyDescent="0.25">
      <c r="A24" s="5" t="s">
        <v>33</v>
      </c>
    </row>
    <row r="25" spans="1:9" ht="15.75" customHeight="1" x14ac:dyDescent="0.25">
      <c r="A25" s="10" t="s">
        <v>65</v>
      </c>
    </row>
    <row r="26" spans="1:9" ht="15.75" customHeight="1" x14ac:dyDescent="0.25"/>
    <row r="27" spans="1:9" ht="15.75" customHeight="1" x14ac:dyDescent="0.25"/>
    <row r="28" spans="1:9" ht="15.75" customHeight="1" x14ac:dyDescent="0.25">
      <c r="A28" s="5" t="s">
        <v>34</v>
      </c>
    </row>
    <row r="29" spans="1:9" ht="15.75" customHeight="1" x14ac:dyDescent="0.25">
      <c r="A29" s="11" t="s">
        <v>66</v>
      </c>
    </row>
    <row r="30" spans="1:9" ht="15.75" customHeight="1" x14ac:dyDescent="0.25"/>
    <row r="31" spans="1:9" ht="15.75" customHeight="1" x14ac:dyDescent="0.25"/>
    <row r="32" spans="1:9" ht="15.75" customHeight="1" x14ac:dyDescent="0.25">
      <c r="A32" s="5" t="s">
        <v>35</v>
      </c>
    </row>
    <row r="33" spans="1:1" ht="15.75" customHeight="1" x14ac:dyDescent="0.25">
      <c r="A33" s="11" t="s">
        <v>67</v>
      </c>
    </row>
    <row r="34" spans="1:1" ht="15.75" customHeight="1" x14ac:dyDescent="0.25"/>
    <row r="35" spans="1:1" ht="15.75" customHeight="1" x14ac:dyDescent="0.25"/>
    <row r="36" spans="1:1" ht="15.75" customHeight="1" x14ac:dyDescent="0.25">
      <c r="A36" s="5" t="s">
        <v>36</v>
      </c>
    </row>
    <row r="37" spans="1:1" ht="15.75" customHeight="1" x14ac:dyDescent="0.25">
      <c r="A37" s="12" t="s">
        <v>68</v>
      </c>
    </row>
    <row r="38" spans="1:1" ht="15.75" customHeight="1" x14ac:dyDescent="0.25"/>
    <row r="39" spans="1:1" ht="15.75" customHeight="1" x14ac:dyDescent="0.25">
      <c r="A39" s="5" t="s">
        <v>37</v>
      </c>
    </row>
    <row r="40" spans="1:1" ht="15.75" customHeight="1" x14ac:dyDescent="0.25">
      <c r="A40" s="11" t="s">
        <v>69</v>
      </c>
    </row>
    <row r="41" spans="1:1" ht="15.75" customHeight="1" x14ac:dyDescent="0.25"/>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
    <mergeCell ref="A1:J1"/>
    <mergeCell ref="A5:B5"/>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workbookViewId="0">
      <selection activeCell="I2" sqref="I2"/>
    </sheetView>
  </sheetViews>
  <sheetFormatPr defaultColWidth="14.42578125" defaultRowHeight="15" customHeight="1" x14ac:dyDescent="0.25"/>
  <cols>
    <col min="1" max="11" width="8.85546875" customWidth="1"/>
  </cols>
  <sheetData>
    <row r="1" spans="1:8" x14ac:dyDescent="0.25">
      <c r="A1" t="s">
        <v>38</v>
      </c>
    </row>
    <row r="2" spans="1:8" ht="41.25" customHeight="1" x14ac:dyDescent="0.25">
      <c r="A2" s="22" t="s">
        <v>39</v>
      </c>
      <c r="B2" s="17"/>
      <c r="C2" s="17"/>
      <c r="D2" s="17"/>
      <c r="E2" s="17"/>
      <c r="F2" s="17"/>
      <c r="G2" s="17"/>
      <c r="H2" s="17"/>
    </row>
    <row r="4" spans="1:8" ht="15" customHeight="1" x14ac:dyDescent="0.25">
      <c r="B4" s="3" t="s">
        <v>42</v>
      </c>
      <c r="C4" s="3" t="s">
        <v>74</v>
      </c>
    </row>
    <row r="5" spans="1:8" s="2" customFormat="1" ht="15" customHeight="1" x14ac:dyDescent="0.25">
      <c r="B5" s="3" t="s">
        <v>43</v>
      </c>
      <c r="C5" s="3" t="s">
        <v>75</v>
      </c>
    </row>
    <row r="6" spans="1:8" ht="15" customHeight="1" x14ac:dyDescent="0.25">
      <c r="B6" s="3"/>
    </row>
    <row r="7" spans="1:8" ht="34.5" customHeight="1" x14ac:dyDescent="0.25">
      <c r="A7" s="22" t="s">
        <v>40</v>
      </c>
      <c r="B7" s="17"/>
      <c r="C7" s="17"/>
      <c r="D7" s="17"/>
      <c r="E7" s="17"/>
      <c r="F7" s="17"/>
      <c r="G7" s="17"/>
      <c r="H7" s="17"/>
    </row>
    <row r="9" spans="1:8" ht="15" customHeight="1" x14ac:dyDescent="0.25">
      <c r="B9" s="3" t="s">
        <v>42</v>
      </c>
      <c r="C9" s="3" t="s">
        <v>70</v>
      </c>
    </row>
    <row r="10" spans="1:8" ht="15" customHeight="1" x14ac:dyDescent="0.25">
      <c r="B10" s="3" t="s">
        <v>43</v>
      </c>
      <c r="C10" s="3" t="s">
        <v>71</v>
      </c>
    </row>
    <row r="12" spans="1:8" ht="35.25" customHeight="1" x14ac:dyDescent="0.25">
      <c r="A12" s="22" t="s">
        <v>41</v>
      </c>
      <c r="B12" s="17"/>
      <c r="C12" s="17"/>
      <c r="D12" s="17"/>
      <c r="E12" s="17"/>
      <c r="F12" s="17"/>
      <c r="G12" s="17"/>
      <c r="H12" s="17"/>
    </row>
    <row r="14" spans="1:8" ht="15" customHeight="1" x14ac:dyDescent="0.25">
      <c r="B14" s="3" t="s">
        <v>42</v>
      </c>
      <c r="C14" s="3" t="s">
        <v>72</v>
      </c>
    </row>
    <row r="15" spans="1:8" ht="15" customHeight="1" x14ac:dyDescent="0.25">
      <c r="B15" s="3" t="s">
        <v>43</v>
      </c>
      <c r="C15" s="3" t="s">
        <v>73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3">
    <mergeCell ref="A2:H2"/>
    <mergeCell ref="A7:H7"/>
    <mergeCell ref="A12:H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Question 1</vt:lpstr>
      <vt:lpstr>Question 2</vt:lpstr>
      <vt:lpstr>Question 3</vt:lpstr>
      <vt:lpstr>Question 4</vt:lpstr>
      <vt:lpstr>Question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Godfrey, Amy</dc:creator>
  <cp:lastModifiedBy>UKL</cp:lastModifiedBy>
  <dcterms:created xsi:type="dcterms:W3CDTF">2020-04-24T00:49:47Z</dcterms:created>
  <dcterms:modified xsi:type="dcterms:W3CDTF">2020-04-30T13:24:10Z</dcterms:modified>
</cp:coreProperties>
</file>